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Summary" r:id="rId4" sheetId="2"/>
    <sheet name="Inventory" r:id="rId3" sheetId="1"/>
  </sheets>
  <definedNames>
    <definedName name="_xlnm._FilterDatabase" localSheetId="1" hidden="true">Inventory!$A$1:$K$17</definedName>
    <definedName name="_xlnm.Print_Titles" localSheetId="1">Inventory!$1:$1</definedName>
  </definedNames>
</workbook>
</file>

<file path=xl/sharedStrings.xml><?xml version="1.0" encoding="utf-8"?>
<sst xmlns="http://schemas.openxmlformats.org/spreadsheetml/2006/main" count="150" uniqueCount="63">
  <si>
    <t>Image</t>
  </si>
  <si>
    <t>Image Name</t>
  </si>
  <si>
    <t>Image Description</t>
  </si>
  <si>
    <t>Item Name</t>
  </si>
  <si>
    <t>Condition</t>
  </si>
  <si>
    <t>Homeowner Verified</t>
  </si>
  <si>
    <t>Confidence</t>
  </si>
  <si>
    <t>Replacement Cost</t>
  </si>
  <si>
    <t>Resale Value</t>
  </si>
  <si>
    <t>Approximate Age (Manual)</t>
  </si>
  <si>
    <t>LKQ Link (Manual)</t>
  </si>
  <si>
    <t>Photo 1</t>
  </si>
  <si>
    <t>bedroom.jpg</t>
  </si>
  <si>
    <t>Primary bedroom with bed, TV area, lighting, and seating.</t>
  </si>
  <si>
    <t>Queen size bed with mattress and bedding</t>
  </si>
  <si>
    <t>Good</t>
  </si>
  <si>
    <t>Yes</t>
  </si>
  <si>
    <t>95%</t>
  </si>
  <si>
    <t>3-5 years</t>
  </si>
  <si>
    <t>https://www.mattressfirm.com/</t>
  </si>
  <si>
    <t>Floor lamp</t>
  </si>
  <si>
    <t>No</t>
  </si>
  <si>
    <t>90%</t>
  </si>
  <si>
    <t>https://www.ikea.com/</t>
  </si>
  <si>
    <t>Small TV</t>
  </si>
  <si>
    <t>https://www.bestbuy.com/</t>
  </si>
  <si>
    <t>TV stand</t>
  </si>
  <si>
    <t>5-7 years</t>
  </si>
  <si>
    <t>https://www.target.com/</t>
  </si>
  <si>
    <t>Reclining office chair with ottoman</t>
  </si>
  <si>
    <t>85%</t>
  </si>
  <si>
    <t>https://www.wayfair.com/</t>
  </si>
  <si>
    <t>Tower fan</t>
  </si>
  <si>
    <t>1-3 years</t>
  </si>
  <si>
    <t>https://www.amazon.com/</t>
  </si>
  <si>
    <t>Photo 2</t>
  </si>
  <si>
    <t>finished_basement.jpg</t>
  </si>
  <si>
    <t>Finished basement with game table, bar seating, electronics, decor, and storage.</t>
  </si>
  <si>
    <t>Air Hockey Table</t>
  </si>
  <si>
    <t>https://www.dickssportinggoods.com/</t>
  </si>
  <si>
    <t>Bar Stools (2)</t>
  </si>
  <si>
    <t>Mini-Refrigerator/Beverage Cooler</t>
  </si>
  <si>
    <t>Assorted Wall Art and Posters</t>
  </si>
  <si>
    <t>80%</t>
  </si>
  <si>
    <t>https://www.etsy.com/</t>
  </si>
  <si>
    <t>"WING" Decorative Wall Sign</t>
  </si>
  <si>
    <t>Folding Utility Table</t>
  </si>
  <si>
    <t>Fair</t>
  </si>
  <si>
    <t>https://www.walmart.com/</t>
  </si>
  <si>
    <t>Storage Cabinet</t>
  </si>
  <si>
    <t>https://www.homedepot.com/</t>
  </si>
  <si>
    <t>Area Rug</t>
  </si>
  <si>
    <t>Accent Chairs (2)</t>
  </si>
  <si>
    <t>Media Console</t>
  </si>
  <si>
    <t>TOTALS</t>
  </si>
  <si>
    <t>AI-Temize Inventory Summary</t>
  </si>
  <si>
    <t>Generated</t>
  </si>
  <si>
    <t>2026-04-27T13:12:03.660026Z</t>
  </si>
  <si>
    <t>Photos</t>
  </si>
  <si>
    <t>Items</t>
  </si>
  <si>
    <t>Total Replacement Cost</t>
  </si>
  <si>
    <t>Total Resale Value</t>
  </si>
  <si>
    <t>Values are AI-assisted estimates for documentation and planning only. Review important items before relying on this workbook.</t>
  </si>
</sst>
</file>

<file path=xl/styles.xml><?xml version="1.0" encoding="utf-8"?>
<styleSheet xmlns="http://schemas.openxmlformats.org/spreadsheetml/2006/main">
  <numFmts count="1">
    <numFmt numFmtId="164" formatCode="$#,##0"/>
  </numFmts>
  <fonts count="6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u val="single"/>
      <color indexed="12"/>
    </font>
    <font>
      <name val="Calibri"/>
      <sz val="16.0"/>
      <b val="true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top style="double"/>
    </border>
  </borders>
  <cellStyleXfs count="1">
    <xf numFmtId="0" fontId="0" fillId="0" borderId="0"/>
  </cellStyleXfs>
  <cellXfs count="10">
    <xf numFmtId="0" fontId="0" fillId="0" borderId="0" xfId="0"/>
    <xf numFmtId="0" fontId="1" fillId="3" borderId="4" xfId="0" applyFont="true" applyFill="true" applyBorder="true" applyAlignment="true">
      <alignment horizontal="center" vertical="center" wrapText="true"/>
    </xf>
    <xf numFmtId="164" fontId="0" fillId="0" borderId="0" xfId="0" applyNumberFormat="true" applyAlignment="true">
      <alignment vertical="top"/>
    </xf>
    <xf numFmtId="164" fontId="2" fillId="0" borderId="5" xfId="0" applyFont="true" applyNumberFormat="true" applyBorder="true"/>
    <xf numFmtId="0" fontId="0" fillId="0" borderId="0" xfId="0" applyAlignment="true">
      <alignment wrapText="true" vertical="top"/>
    </xf>
    <xf numFmtId="0" fontId="3" fillId="0" borderId="0" xfId="0" applyAlignment="true" applyFont="true">
      <alignment wrapText="true" vertical="top"/>
    </xf>
    <xf numFmtId="0" fontId="4" fillId="0" borderId="0" xfId="0" applyFont="true"/>
    <xf numFmtId="0" fontId="5" fillId="3" borderId="1" xfId="0" applyFont="true" applyFill="true" applyBorder="true"/>
    <xf numFmtId="164" fontId="0" fillId="0" borderId="0" xfId="0" applyNumberFormat="true" applyAlignment="true">
      <alignment vertical="top"/>
    </xf>
    <xf numFmtId="0" fontId="0" fillId="0" borderId="0" xfId="0" applyAlignment="true">
      <alignment wrapText="true" vertical="top"/>
    </xf>
  </cellXfs>
  <dxfs count="2">
    <dxf>
      <fill>
        <patternFill patternType="solid">
          <bgColor indexed="42"/>
        </patternFill>
      </fill>
    </dxf>
    <dxf>
      <fill>
        <patternFill patternType="solid">
          <bgColor indexed="43"/>
        </patternFill>
      </fill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1</xdr:row>
      <xdr:rowOff>0</xdr:rowOff>
    </xdr:from>
    <xdr:to>
      <xdr:col>1</xdr:col>
      <xdr:colOff>0</xdr:colOff>
      <xdr:row>2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333500" cy="100965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1</xdr:col>
      <xdr:colOff>0</xdr:colOff>
      <xdr:row>8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333500" cy="10096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ref="A1:K17" displayName="InventoryTable" name="InventoryTable">
  <tableColumns count="11">
    <tableColumn id="1" name="Image"/>
    <tableColumn id="2" name="Image Name"/>
    <tableColumn id="3" name="Image Description"/>
    <tableColumn id="4" name="Item Name"/>
    <tableColumn id="5" name="Condition"/>
    <tableColumn id="6" name="Homeowner Verified"/>
    <tableColumn id="7" name="Confidence"/>
    <tableColumn id="8" name="Replacement Cost"/>
    <tableColumn id="9" name="Resale Value"/>
    <tableColumn id="10" name="Approximate Age (Manual)"/>
    <tableColumn id="11" name="LKQ Link (Manual)"/>
  </tableColumns>
</tabl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Relationship Id="rId10" Target="https://www.wayfair.com/" TargetMode="External" Type="http://schemas.openxmlformats.org/officeDocument/2006/relationships/hyperlink"/><Relationship Id="rId11" Target="https://www.bestbuy.com/" TargetMode="External" Type="http://schemas.openxmlformats.org/officeDocument/2006/relationships/hyperlink"/><Relationship Id="rId12" Target="https://www.etsy.com/" TargetMode="External" Type="http://schemas.openxmlformats.org/officeDocument/2006/relationships/hyperlink"/><Relationship Id="rId13" Target="https://www.etsy.com/" TargetMode="External" Type="http://schemas.openxmlformats.org/officeDocument/2006/relationships/hyperlink"/><Relationship Id="rId14" Target="https://www.walmart.com/" TargetMode="External" Type="http://schemas.openxmlformats.org/officeDocument/2006/relationships/hyperlink"/><Relationship Id="rId15" Target="https://www.homedepot.com/" TargetMode="External" Type="http://schemas.openxmlformats.org/officeDocument/2006/relationships/hyperlink"/><Relationship Id="rId16" Target="https://www.target.com/" TargetMode="External" Type="http://schemas.openxmlformats.org/officeDocument/2006/relationships/hyperlink"/><Relationship Id="rId17" Target="https://www.wayfair.com/" TargetMode="External" Type="http://schemas.openxmlformats.org/officeDocument/2006/relationships/hyperlink"/><Relationship Id="rId18" Target="https://www.ikea.com/" TargetMode="External" Type="http://schemas.openxmlformats.org/officeDocument/2006/relationships/hyperlink"/><Relationship Id="rId2" Target="../tables/table1.xml" Type="http://schemas.openxmlformats.org/officeDocument/2006/relationships/table"/><Relationship Id="rId3" Target="https://www.mattressfirm.com/" TargetMode="External" Type="http://schemas.openxmlformats.org/officeDocument/2006/relationships/hyperlink"/><Relationship Id="rId4" Target="https://www.ikea.com/" TargetMode="External" Type="http://schemas.openxmlformats.org/officeDocument/2006/relationships/hyperlink"/><Relationship Id="rId5" Target="https://www.bestbuy.com/" TargetMode="External" Type="http://schemas.openxmlformats.org/officeDocument/2006/relationships/hyperlink"/><Relationship Id="rId6" Target="https://www.target.com/" TargetMode="External" Type="http://schemas.openxmlformats.org/officeDocument/2006/relationships/hyperlink"/><Relationship Id="rId7" Target="https://www.wayfair.com/" TargetMode="External" Type="http://schemas.openxmlformats.org/officeDocument/2006/relationships/hyperlink"/><Relationship Id="rId8" Target="https://www.amazon.com/" TargetMode="External" Type="http://schemas.openxmlformats.org/officeDocument/2006/relationships/hyperlink"/><Relationship Id="rId9" Target="https://www.dickssportinggoods.com/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:K18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20.0" customWidth="true"/>
    <col min="2" max="2" width="18.28125" customWidth="true" bestFit="true"/>
    <col min="3" max="3" width="62.86328125" customWidth="true" bestFit="true"/>
    <col min="4" max="4" width="33.84375" customWidth="true" bestFit="true"/>
    <col min="5" max="5" width="8.90625" customWidth="true" bestFit="true"/>
    <col min="6" max="6" width="17.65625" customWidth="true" bestFit="true"/>
    <col min="7" max="7" width="10.08984375" customWidth="true" bestFit="true"/>
    <col min="8" max="8" width="15.57421875" customWidth="true" bestFit="true"/>
    <col min="9" max="9" width="11.28125" customWidth="true" bestFit="true"/>
    <col min="10" max="10" width="22.66796875" customWidth="true" bestFit="true"/>
    <col min="11" max="11" width="31.027343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</row>
    <row r="2" ht="80.0" customHeight="true">
      <c r="A2" t="s" s="0">
        <v>11</v>
      </c>
      <c r="B2" t="s" s="4">
        <v>12</v>
      </c>
      <c r="C2" t="s" s="4">
        <v>13</v>
      </c>
      <c r="D2" t="s" s="4">
        <v>14</v>
      </c>
      <c r="E2" t="s" s="4">
        <v>15</v>
      </c>
      <c r="F2" t="s" s="4">
        <v>16</v>
      </c>
      <c r="G2" t="s" s="4">
        <v>17</v>
      </c>
      <c r="H2" t="n" s="2">
        <v>1000.0</v>
      </c>
      <c r="I2" t="n" s="2">
        <v>350.0</v>
      </c>
      <c r="J2" t="s" s="4">
        <v>18</v>
      </c>
      <c r="K2" t="s" s="5">
        <v>19</v>
      </c>
    </row>
    <row r="3">
      <c r="B3" t="s" s="4">
        <v>12</v>
      </c>
      <c r="C3" t="s" s="4">
        <v>13</v>
      </c>
      <c r="D3" t="s" s="4">
        <v>20</v>
      </c>
      <c r="E3" t="s" s="4">
        <v>15</v>
      </c>
      <c r="F3" t="s" s="4">
        <v>21</v>
      </c>
      <c r="G3" t="s" s="4">
        <v>22</v>
      </c>
      <c r="H3" t="n" s="2">
        <v>70.0</v>
      </c>
      <c r="I3" t="n" s="2">
        <v>20.0</v>
      </c>
      <c r="J3" t="s" s="4">
        <v>18</v>
      </c>
      <c r="K3" t="s" s="5">
        <v>23</v>
      </c>
    </row>
    <row r="4">
      <c r="B4" t="s" s="4">
        <v>12</v>
      </c>
      <c r="C4" t="s" s="4">
        <v>13</v>
      </c>
      <c r="D4" t="s" s="4">
        <v>24</v>
      </c>
      <c r="E4" t="s" s="4">
        <v>15</v>
      </c>
      <c r="F4" t="s" s="4">
        <v>16</v>
      </c>
      <c r="G4" t="s" s="4">
        <v>22</v>
      </c>
      <c r="H4" t="n" s="2">
        <v>150.0</v>
      </c>
      <c r="I4" t="n" s="2">
        <v>30.0</v>
      </c>
      <c r="J4" t="s" s="4">
        <v>18</v>
      </c>
      <c r="K4" t="s" s="5">
        <v>25</v>
      </c>
    </row>
    <row r="5">
      <c r="B5" t="s" s="4">
        <v>12</v>
      </c>
      <c r="C5" t="s" s="4">
        <v>13</v>
      </c>
      <c r="D5" t="s" s="4">
        <v>26</v>
      </c>
      <c r="E5" t="s" s="4">
        <v>15</v>
      </c>
      <c r="F5" t="s" s="4">
        <v>21</v>
      </c>
      <c r="G5" t="s" s="4">
        <v>22</v>
      </c>
      <c r="H5" t="n" s="2">
        <v>75.0</v>
      </c>
      <c r="I5" t="n" s="2">
        <v>25.0</v>
      </c>
      <c r="J5" t="s" s="4">
        <v>27</v>
      </c>
      <c r="K5" t="s" s="5">
        <v>28</v>
      </c>
    </row>
    <row r="6">
      <c r="B6" t="s" s="4">
        <v>12</v>
      </c>
      <c r="C6" t="s" s="4">
        <v>13</v>
      </c>
      <c r="D6" t="s" s="4">
        <v>29</v>
      </c>
      <c r="E6" t="s" s="4">
        <v>15</v>
      </c>
      <c r="F6" t="s" s="4">
        <v>16</v>
      </c>
      <c r="G6" t="s" s="4">
        <v>30</v>
      </c>
      <c r="H6" t="n" s="2">
        <v>200.0</v>
      </c>
      <c r="I6" t="n" s="2">
        <v>70.0</v>
      </c>
      <c r="J6" t="s" s="4">
        <v>18</v>
      </c>
      <c r="K6" t="s" s="5">
        <v>31</v>
      </c>
    </row>
    <row r="7">
      <c r="B7" t="s" s="4">
        <v>12</v>
      </c>
      <c r="C7" t="s" s="4">
        <v>13</v>
      </c>
      <c r="D7" t="s" s="4">
        <v>32</v>
      </c>
      <c r="E7" t="s" s="4">
        <v>15</v>
      </c>
      <c r="F7" t="s" s="4">
        <v>21</v>
      </c>
      <c r="G7" t="s" s="4">
        <v>30</v>
      </c>
      <c r="H7" t="n" s="2">
        <v>50.0</v>
      </c>
      <c r="I7" t="n" s="2">
        <v>15.0</v>
      </c>
      <c r="J7" t="s" s="4">
        <v>33</v>
      </c>
      <c r="K7" t="s" s="5">
        <v>34</v>
      </c>
    </row>
    <row r="8" ht="80.0" customHeight="true">
      <c r="A8" t="s" s="0">
        <v>35</v>
      </c>
      <c r="B8" t="s" s="4">
        <v>36</v>
      </c>
      <c r="C8" t="s" s="4">
        <v>37</v>
      </c>
      <c r="D8" t="s" s="4">
        <v>38</v>
      </c>
      <c r="E8" t="s" s="4">
        <v>15</v>
      </c>
      <c r="F8" t="s" s="4">
        <v>16</v>
      </c>
      <c r="G8" t="s" s="4">
        <v>22</v>
      </c>
      <c r="H8" t="n" s="2">
        <v>750.0</v>
      </c>
      <c r="I8" t="n" s="2">
        <v>250.0</v>
      </c>
      <c r="J8" t="s" s="4">
        <v>18</v>
      </c>
      <c r="K8" t="s" s="5">
        <v>39</v>
      </c>
    </row>
    <row r="9">
      <c r="B9" t="s" s="4">
        <v>36</v>
      </c>
      <c r="C9" t="s" s="4">
        <v>37</v>
      </c>
      <c r="D9" t="s" s="4">
        <v>40</v>
      </c>
      <c r="E9" t="s" s="4">
        <v>15</v>
      </c>
      <c r="F9" t="s" s="4">
        <v>21</v>
      </c>
      <c r="G9" t="s" s="4">
        <v>30</v>
      </c>
      <c r="H9" t="n" s="2">
        <v>300.0</v>
      </c>
      <c r="I9" t="n" s="2">
        <v>120.0</v>
      </c>
      <c r="J9" t="s" s="4">
        <v>18</v>
      </c>
      <c r="K9" t="s" s="5">
        <v>31</v>
      </c>
    </row>
    <row r="10">
      <c r="B10" t="s" s="4">
        <v>36</v>
      </c>
      <c r="C10" t="s" s="4">
        <v>37</v>
      </c>
      <c r="D10" t="s" s="4">
        <v>41</v>
      </c>
      <c r="E10" t="s" s="4">
        <v>15</v>
      </c>
      <c r="F10" t="s" s="4">
        <v>16</v>
      </c>
      <c r="G10" t="s" s="4">
        <v>30</v>
      </c>
      <c r="H10" t="n" s="2">
        <v>350.0</v>
      </c>
      <c r="I10" t="n" s="2">
        <v>200.0</v>
      </c>
      <c r="J10" t="s" s="4">
        <v>18</v>
      </c>
      <c r="K10" t="s" s="5">
        <v>25</v>
      </c>
    </row>
    <row r="11">
      <c r="B11" t="s" s="4">
        <v>36</v>
      </c>
      <c r="C11" t="s" s="4">
        <v>37</v>
      </c>
      <c r="D11" t="s" s="4">
        <v>42</v>
      </c>
      <c r="E11" t="s" s="4">
        <v>15</v>
      </c>
      <c r="F11" t="s" s="4">
        <v>21</v>
      </c>
      <c r="G11" t="s" s="4">
        <v>43</v>
      </c>
      <c r="H11" t="n" s="2">
        <v>300.0</v>
      </c>
      <c r="I11" t="n" s="2">
        <v>100.0</v>
      </c>
      <c r="J11" t="s" s="4">
        <v>27</v>
      </c>
      <c r="K11" t="s" s="5">
        <v>44</v>
      </c>
    </row>
    <row r="12">
      <c r="B12" t="s" s="4">
        <v>36</v>
      </c>
      <c r="C12" t="s" s="4">
        <v>37</v>
      </c>
      <c r="D12" t="s" s="4">
        <v>45</v>
      </c>
      <c r="E12" t="s" s="4">
        <v>15</v>
      </c>
      <c r="F12" t="s" s="4">
        <v>21</v>
      </c>
      <c r="G12" t="s" s="4">
        <v>30</v>
      </c>
      <c r="H12" t="n" s="2">
        <v>175.0</v>
      </c>
      <c r="I12" t="n" s="2">
        <v>40.0</v>
      </c>
      <c r="J12" t="s" s="4">
        <v>27</v>
      </c>
      <c r="K12" t="s" s="5">
        <v>44</v>
      </c>
    </row>
    <row r="13">
      <c r="B13" t="s" s="4">
        <v>36</v>
      </c>
      <c r="C13" t="s" s="4">
        <v>37</v>
      </c>
      <c r="D13" t="s" s="4">
        <v>46</v>
      </c>
      <c r="E13" t="s" s="4">
        <v>47</v>
      </c>
      <c r="F13" t="s" s="4">
        <v>21</v>
      </c>
      <c r="G13" t="s" s="4">
        <v>43</v>
      </c>
      <c r="H13" t="n" s="2">
        <v>100.0</v>
      </c>
      <c r="I13" t="n" s="2">
        <v>30.0</v>
      </c>
      <c r="J13" t="s" s="4">
        <v>27</v>
      </c>
      <c r="K13" t="s" s="5">
        <v>48</v>
      </c>
    </row>
    <row r="14">
      <c r="B14" t="s" s="4">
        <v>36</v>
      </c>
      <c r="C14" t="s" s="4">
        <v>37</v>
      </c>
      <c r="D14" t="s" s="4">
        <v>49</v>
      </c>
      <c r="E14" t="s" s="4">
        <v>15</v>
      </c>
      <c r="F14" t="s" s="4">
        <v>21</v>
      </c>
      <c r="G14" t="s" s="4">
        <v>43</v>
      </c>
      <c r="H14" t="n" s="2">
        <v>400.0</v>
      </c>
      <c r="I14" t="n" s="2">
        <v>120.0</v>
      </c>
      <c r="J14" t="s" s="4">
        <v>27</v>
      </c>
      <c r="K14" t="s" s="5">
        <v>50</v>
      </c>
    </row>
    <row r="15">
      <c r="B15" t="s" s="4">
        <v>36</v>
      </c>
      <c r="C15" t="s" s="4">
        <v>37</v>
      </c>
      <c r="D15" t="s" s="4">
        <v>51</v>
      </c>
      <c r="E15" t="s" s="4">
        <v>47</v>
      </c>
      <c r="F15" t="s" s="4">
        <v>21</v>
      </c>
      <c r="G15" t="s" s="4">
        <v>43</v>
      </c>
      <c r="H15" t="n" s="2">
        <v>350.0</v>
      </c>
      <c r="I15" t="n" s="2">
        <v>100.0</v>
      </c>
      <c r="J15" t="s" s="4">
        <v>27</v>
      </c>
      <c r="K15" t="s" s="5">
        <v>28</v>
      </c>
    </row>
    <row r="16">
      <c r="B16" t="s" s="4">
        <v>36</v>
      </c>
      <c r="C16" t="s" s="4">
        <v>37</v>
      </c>
      <c r="D16" t="s" s="4">
        <v>52</v>
      </c>
      <c r="E16" t="s" s="4">
        <v>15</v>
      </c>
      <c r="F16" t="s" s="4">
        <v>21</v>
      </c>
      <c r="G16" t="s" s="4">
        <v>30</v>
      </c>
      <c r="H16" t="n" s="2">
        <v>600.0</v>
      </c>
      <c r="I16" t="n" s="2">
        <v>200.0</v>
      </c>
      <c r="J16" t="s" s="4">
        <v>18</v>
      </c>
      <c r="K16" t="s" s="5">
        <v>31</v>
      </c>
    </row>
    <row r="17">
      <c r="B17" t="s" s="4">
        <v>36</v>
      </c>
      <c r="C17" t="s" s="4">
        <v>37</v>
      </c>
      <c r="D17" t="s" s="4">
        <v>53</v>
      </c>
      <c r="E17" t="s" s="4">
        <v>15</v>
      </c>
      <c r="F17" t="s" s="4">
        <v>16</v>
      </c>
      <c r="G17" t="s" s="4">
        <v>30</v>
      </c>
      <c r="H17" t="n" s="2">
        <v>700.0</v>
      </c>
      <c r="I17" t="n" s="2">
        <v>250.0</v>
      </c>
      <c r="J17" t="s" s="4">
        <v>18</v>
      </c>
      <c r="K17" t="s" s="5">
        <v>23</v>
      </c>
    </row>
    <row r="18">
      <c r="A18" t="s" s="3">
        <v>54</v>
      </c>
      <c r="B18" s="0"/>
      <c r="C18" s="0"/>
      <c r="D18" s="0"/>
      <c r="E18" s="0"/>
      <c r="F18" s="0"/>
      <c r="G18" s="0"/>
      <c r="H18" s="3">
        <f>SUM(H2:H17)</f>
      </c>
      <c r="I18" s="3">
        <f>SUM(I2:I17)</f>
      </c>
    </row>
  </sheetData>
  <autoFilter ref="A1:K17"/>
  <conditionalFormatting sqref="G2:G16">
    <cfRule type="expression" dxfId="0" priority="1">
      <formula>VALUE(SUBSTITUTE($G2,"%",""))&gt;=90</formula>
    </cfRule>
    <cfRule type="expression" dxfId="1" priority="2">
      <formula>VALUE(SUBSTITUTE($G2,"%",""))&lt;80</formula>
    </cfRule>
  </conditionalFormatting>
  <dataValidations count="2">
    <dataValidation type="list" sqref="E2:E17" allowBlank="true" errorStyle="stop" showDropDown="false" showErrorMessage="true">
      <formula1>"New,Good,Fair,Poor"</formula1>
    </dataValidation>
    <dataValidation type="list" sqref="F2:F17" allowBlank="true" errorStyle="stop" showDropDown="false" showErrorMessage="true">
      <formula1>"Yes,No"</formula1>
    </dataValidation>
  </dataValidations>
  <hyperlinks>
    <hyperlink ref="K2" r:id="rId3"/>
    <hyperlink ref="K3" r:id="rId4"/>
    <hyperlink ref="K4" r:id="rId5"/>
    <hyperlink ref="K5" r:id="rId6"/>
    <hyperlink ref="K6" r:id="rId7"/>
    <hyperlink ref="K7" r:id="rId8"/>
    <hyperlink ref="K8" r:id="rId9"/>
    <hyperlink ref="K9" r:id="rId10"/>
    <hyperlink ref="K10" r:id="rId11"/>
    <hyperlink ref="K11" r:id="rId12"/>
    <hyperlink ref="K12" r:id="rId13"/>
    <hyperlink ref="K13" r:id="rId14"/>
    <hyperlink ref="K14" r:id="rId15"/>
    <hyperlink ref="K15" r:id="rId16"/>
    <hyperlink ref="K16" r:id="rId17"/>
    <hyperlink ref="K17" r:id="rId18"/>
  </hyperlinks>
  <printOptions gridLines="false"/>
  <pageMargins bottom="0.75" footer="0.3" header="0.3" left="0.7" right="0.7" top="0.75"/>
  <pageSetup usePrinterDefaults="false" orientation="landscape" fitToWidth="1" fitToHeight="0"/>
  <drawing r:id="rId1"/>
  <tableParts>
    <tablePart r:id="rId2"/>
  </tableParts>
</worksheet>
</file>

<file path=xl/worksheets/sheet2.xml><?xml version="1.0" encoding="utf-8"?>
<worksheet xmlns="http://schemas.openxmlformats.org/spreadsheetml/2006/main">
  <sheetPr>
    <pageSetUpPr fitToPage="true"/>
  </sheetPr>
  <dimension ref="A1:B9"/>
  <sheetViews>
    <sheetView workbookViewId="0"/>
  </sheetViews>
  <sheetFormatPr defaultRowHeight="15.0"/>
  <cols>
    <col min="1" max="1" width="28.0" customWidth="true"/>
    <col min="2" max="2" width="22.0" customWidth="true"/>
    <col min="3" max="3" width="22.0" customWidth="true"/>
    <col min="4" max="4" width="22.0" customWidth="true"/>
  </cols>
  <sheetData>
    <row r="1">
      <c r="A1" t="s" s="6">
        <v>55</v>
      </c>
    </row>
    <row r="3">
      <c r="A3" t="s" s="7">
        <v>56</v>
      </c>
      <c r="B3" t="s" s="9">
        <v>57</v>
      </c>
    </row>
    <row r="4">
      <c r="A4" t="s" s="7">
        <v>58</v>
      </c>
      <c r="B4" t="n" s="0">
        <v>2.0</v>
      </c>
    </row>
    <row r="5">
      <c r="A5" t="s" s="7">
        <v>59</v>
      </c>
      <c r="B5" t="n" s="0">
        <v>16.0</v>
      </c>
    </row>
    <row r="6">
      <c r="A6" t="s" s="7">
        <v>60</v>
      </c>
      <c r="B6" s="8">
        <f>'Inventory'!H18</f>
      </c>
    </row>
    <row r="7">
      <c r="A7" t="s" s="7">
        <v>61</v>
      </c>
      <c r="B7" s="8">
        <f>'Inventory'!I18</f>
      </c>
    </row>
    <row r="9">
      <c r="A9" t="s" s="9">
        <v>62</v>
      </c>
    </row>
  </sheetData>
  <mergeCells count="1">
    <mergeCell ref="A9:D11"/>
  </mergeCells>
  <pageMargins bottom="0.75" footer="0.3" header="0.3" left="0.7" right="0.7" top="0.75"/>
  <pageSetup orientation="landscape" fitToWidth="1" fitToHeight="0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2026-04-27T13:12:03Z</dcterms:created>
  <dc:creator>AI-Temize</dc:creator>
  <dc:description>AI-Temize home inventory</dc:description>
  <dc:title>Inventory Report</dc:title>
</cp:coreProperties>
</file>